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<sst xmlns="http://schemas.openxmlformats.org/spreadsheetml/2006/main" count="204" uniqueCount="186">
  <si>
    <r>
      <t>2008</t>
    </r>
    <r>
      <rPr>
        <sz val="12"/>
        <rFont val="宋体"/>
        <family val="0"/>
      </rPr>
      <t>年第一期（总第三期）</t>
    </r>
  </si>
  <si>
    <t>序号</t>
  </si>
  <si>
    <t>项目编码</t>
  </si>
  <si>
    <t>申请项目名称</t>
  </si>
  <si>
    <t>捐赠单位（个人）</t>
  </si>
  <si>
    <t>协议金额</t>
  </si>
  <si>
    <t>到款金额</t>
  </si>
  <si>
    <t>申请配比额</t>
  </si>
  <si>
    <t>拟批准配比额</t>
  </si>
  <si>
    <t>100000-11115</t>
  </si>
  <si>
    <t>浙江大学华为奖学金</t>
  </si>
  <si>
    <t>华为技术有限公司</t>
  </si>
  <si>
    <t>100000-11120</t>
  </si>
  <si>
    <t>浙江大学校友活动基金</t>
  </si>
  <si>
    <t>浙大校友</t>
  </si>
  <si>
    <t>开放性基金</t>
  </si>
  <si>
    <t>100000-11127</t>
  </si>
  <si>
    <t>助学金</t>
  </si>
  <si>
    <t>赵红燕</t>
  </si>
  <si>
    <t>100000-11169</t>
  </si>
  <si>
    <r>
      <t>浙大</t>
    </r>
    <r>
      <rPr>
        <sz val="8"/>
        <rFont val="宋体"/>
        <family val="0"/>
      </rPr>
      <t>天台校县合作基金振兴助学金</t>
    </r>
  </si>
  <si>
    <t>浙江明日投资有限公司（陈建华）</t>
  </si>
  <si>
    <t>100000-11170</t>
  </si>
  <si>
    <t>绿城助学金</t>
  </si>
  <si>
    <t>绿城房地产集团有限公司</t>
  </si>
  <si>
    <t>100000-11211</t>
  </si>
  <si>
    <t>永谦讲座教授基金</t>
  </si>
  <si>
    <t>汤永谦</t>
  </si>
  <si>
    <t>浙大家恩国际交流奖助基金</t>
  </si>
  <si>
    <t>顾家麒</t>
  </si>
  <si>
    <t>HKD1,080,000</t>
  </si>
  <si>
    <t>100000-21006</t>
  </si>
  <si>
    <t>南都学生国际交流奖励基金</t>
  </si>
  <si>
    <t>上海南都集团有限公司</t>
  </si>
  <si>
    <t>100000-22002</t>
  </si>
  <si>
    <t>南都奖学金</t>
  </si>
  <si>
    <t>上海南都集团有限公司</t>
  </si>
  <si>
    <t>100000-22007</t>
  </si>
  <si>
    <t>浙大浚生贫困学生助学金</t>
  </si>
  <si>
    <t>校友和社会各界人士</t>
  </si>
  <si>
    <t>101000-11101</t>
  </si>
  <si>
    <t>经济学院教育基金</t>
  </si>
  <si>
    <t>中捷公司、盾安公司等</t>
  </si>
  <si>
    <t>102000-11104</t>
  </si>
  <si>
    <t>旅游学科发展专项基金</t>
  </si>
  <si>
    <t>校友及企业</t>
  </si>
  <si>
    <t>106500-12202</t>
  </si>
  <si>
    <t>外语学院家委会专项基金</t>
  </si>
  <si>
    <t>远见影视传媒股份有限公司</t>
  </si>
  <si>
    <t>叶敏祥</t>
  </si>
  <si>
    <t>106500-22102</t>
  </si>
  <si>
    <t>外语学院中亿基金</t>
  </si>
  <si>
    <t>杨旭明</t>
  </si>
  <si>
    <t>109000-11102</t>
  </si>
  <si>
    <t>浙江大学潍柴动力奖励基金</t>
  </si>
  <si>
    <t>潍柴动力股份有限公司</t>
  </si>
  <si>
    <t>109000-12203</t>
  </si>
  <si>
    <r>
      <t>克莱斯勒</t>
    </r>
    <r>
      <rPr>
        <sz val="10"/>
        <rFont val="Times New Roman"/>
        <family val="1"/>
      </rPr>
      <t>300C</t>
    </r>
    <r>
      <rPr>
        <sz val="10"/>
        <rFont val="宋体"/>
        <family val="0"/>
      </rPr>
      <t>助学金</t>
    </r>
  </si>
  <si>
    <r>
      <t>北京奔驰</t>
    </r>
    <r>
      <rPr>
        <sz val="9"/>
        <rFont val="Times New Roman"/>
        <family val="1"/>
      </rPr>
      <t>-</t>
    </r>
    <r>
      <rPr>
        <sz val="9"/>
        <rFont val="宋体"/>
        <family val="0"/>
      </rPr>
      <t>戴姆勒克莱斯勒汽车有限公司</t>
    </r>
  </si>
  <si>
    <t>109000-22101</t>
  </si>
  <si>
    <t>浙江大学应怀樵奖学金</t>
  </si>
  <si>
    <t>东方振动与噪声技术研究所</t>
  </si>
  <si>
    <t>110000-11101</t>
  </si>
  <si>
    <r>
      <t>浙江大学</t>
    </r>
    <r>
      <rPr>
        <sz val="10"/>
        <rFont val="Times New Roman"/>
        <family val="1"/>
      </rPr>
      <t>MPS</t>
    </r>
    <r>
      <rPr>
        <sz val="10"/>
        <rFont val="宋体"/>
        <family val="0"/>
      </rPr>
      <t>奖学金</t>
    </r>
  </si>
  <si>
    <t>杭州茂力半导体科技有限公司</t>
  </si>
  <si>
    <t>110000-11103</t>
  </si>
  <si>
    <t>电气工程学院校友基金</t>
  </si>
  <si>
    <t>校友</t>
  </si>
  <si>
    <t>110000-11104</t>
  </si>
  <si>
    <r>
      <t>浙江大学</t>
    </r>
    <r>
      <rPr>
        <sz val="10"/>
        <rFont val="Times New Roman"/>
        <family val="1"/>
      </rPr>
      <t>BCD</t>
    </r>
    <r>
      <rPr>
        <sz val="10"/>
        <rFont val="宋体"/>
        <family val="0"/>
      </rPr>
      <t>奖学金</t>
    </r>
  </si>
  <si>
    <t>上海新进半导体制造有限公司</t>
  </si>
  <si>
    <t>110100-11101</t>
  </si>
  <si>
    <t>电气学院恒力电机奖学金</t>
  </si>
  <si>
    <t>杭州恒力电机制造有限公司</t>
  </si>
  <si>
    <t>110100-11102</t>
  </si>
  <si>
    <t>山特奖学金</t>
  </si>
  <si>
    <t>山特电子（深圳）有限公司</t>
  </si>
  <si>
    <t>110100-22101</t>
  </si>
  <si>
    <t>王国松教育基金</t>
  </si>
  <si>
    <t>浙江省电力公司</t>
  </si>
  <si>
    <t>112000-11102</t>
  </si>
  <si>
    <t>浙江大学材化学院江山化工奖学金</t>
  </si>
  <si>
    <t>浙江江山化工股份有限公司</t>
  </si>
  <si>
    <t>112000-11103</t>
  </si>
  <si>
    <r>
      <t>2007</t>
    </r>
    <r>
      <rPr>
        <sz val="8"/>
        <rFont val="宋体"/>
        <family val="0"/>
      </rPr>
      <t>省第一届大学生化工设计竞赛</t>
    </r>
  </si>
  <si>
    <t>浙江省工程设计有限公司</t>
  </si>
  <si>
    <t>材化学院教育基金
化工系专项基金</t>
  </si>
  <si>
    <t>顾群</t>
  </si>
  <si>
    <t>巨化集团公司</t>
  </si>
  <si>
    <t>南京化学工业（集团）康福化工生产服务部</t>
  </si>
  <si>
    <t>励建荣</t>
  </si>
  <si>
    <t>苏显泽</t>
  </si>
  <si>
    <t>杭州泰达实业有限公司</t>
  </si>
  <si>
    <t>童张法</t>
  </si>
  <si>
    <t>张定丰</t>
  </si>
  <si>
    <t>浙江新三和医药化工股份有限公司</t>
  </si>
  <si>
    <t>浙江新安化工集团股份有限公司</t>
  </si>
  <si>
    <t>112000-11104</t>
  </si>
  <si>
    <r>
      <t>浙江大学材化学院</t>
    </r>
    <r>
      <rPr>
        <sz val="10"/>
        <rFont val="宋体"/>
        <family val="0"/>
      </rPr>
      <t>雅博</t>
    </r>
    <r>
      <rPr>
        <sz val="10"/>
        <rFont val="宋体"/>
        <family val="0"/>
      </rPr>
      <t>奖学金</t>
    </r>
  </si>
  <si>
    <t>北京雅博石光照明器材有限公司</t>
  </si>
  <si>
    <t>127000-11102</t>
  </si>
  <si>
    <t>中国商帮文化研究基金</t>
  </si>
  <si>
    <t>浙江省浙商研究会</t>
  </si>
  <si>
    <t>128000-11101</t>
  </si>
  <si>
    <r>
      <t>力学系</t>
    </r>
    <r>
      <rPr>
        <sz val="8"/>
        <rFont val="Times New Roman"/>
        <family val="1"/>
      </rPr>
      <t>50</t>
    </r>
    <r>
      <rPr>
        <sz val="8"/>
        <rFont val="宋体"/>
        <family val="0"/>
      </rPr>
      <t>周年系志编印及庆祝活动</t>
    </r>
  </si>
  <si>
    <t>杭州哲达科技实业有限公司</t>
  </si>
  <si>
    <t>181180-11101</t>
  </si>
  <si>
    <t>西部研究院</t>
  </si>
  <si>
    <t>富阳市教育局</t>
  </si>
  <si>
    <r>
      <t>浙江大学</t>
    </r>
    <r>
      <rPr>
        <sz val="8"/>
        <rFont val="Times New Roman"/>
        <family val="1"/>
      </rPr>
      <t>ZEDC</t>
    </r>
    <r>
      <rPr>
        <sz val="8"/>
        <rFont val="宋体"/>
        <family val="0"/>
      </rPr>
      <t>化工设计创新基地</t>
    </r>
  </si>
  <si>
    <t>浙江工程设计有限公司</t>
  </si>
  <si>
    <t>188130-11101</t>
  </si>
  <si>
    <t>学生宿舍文化建设及校园活动</t>
  </si>
  <si>
    <t>中国移动浙江公司杭州分公司西湖营销中心</t>
  </si>
  <si>
    <t>188310-11204</t>
  </si>
  <si>
    <t>浙江大学－奇梦达科技奖学金</t>
  </si>
  <si>
    <t>奇梦达科技（西安）有限公司</t>
  </si>
  <si>
    <t>188310-12103</t>
  </si>
  <si>
    <t>浙江大学杨士林奖学金</t>
  </si>
  <si>
    <t>188310-12104</t>
  </si>
  <si>
    <t>浙江大学恒生银行奖学金</t>
  </si>
  <si>
    <t>香港恒生银行</t>
  </si>
  <si>
    <t>188310-12107</t>
  </si>
  <si>
    <r>
      <t>浙江大学</t>
    </r>
    <r>
      <rPr>
        <sz val="10"/>
        <rFont val="Times New Roman"/>
        <family val="1"/>
      </rPr>
      <t>corning</t>
    </r>
    <r>
      <rPr>
        <sz val="10"/>
        <rFont val="宋体"/>
        <family val="0"/>
      </rPr>
      <t>研究生奖学金</t>
    </r>
  </si>
  <si>
    <r>
      <t>美国</t>
    </r>
    <r>
      <rPr>
        <sz val="10"/>
        <rFont val="Times New Roman"/>
        <family val="1"/>
      </rPr>
      <t>corning</t>
    </r>
    <r>
      <rPr>
        <sz val="10"/>
        <rFont val="宋体"/>
        <family val="0"/>
      </rPr>
      <t>公司</t>
    </r>
  </si>
  <si>
    <t>188480-11101</t>
  </si>
  <si>
    <t>村田助学金</t>
  </si>
  <si>
    <t>村田（中国）投资有限公司</t>
  </si>
  <si>
    <t>188480-11102</t>
  </si>
  <si>
    <t>馥莉奖学金</t>
  </si>
  <si>
    <t>浙江慈善总会</t>
  </si>
  <si>
    <t>188480-11103</t>
  </si>
  <si>
    <t>动感地带助学金</t>
  </si>
  <si>
    <t>188480-11104</t>
  </si>
  <si>
    <t>中控助学金</t>
  </si>
  <si>
    <t>中控科技集团有限公司</t>
  </si>
  <si>
    <t>188480-12112</t>
  </si>
  <si>
    <t>海立助学金</t>
  </si>
  <si>
    <t>上海日立电器有限公司</t>
  </si>
  <si>
    <t>188480-12122</t>
  </si>
  <si>
    <t>日本浙江大学校友会助学基金</t>
  </si>
  <si>
    <t>日本浙大校友</t>
  </si>
  <si>
    <t>188610-11102</t>
  </si>
  <si>
    <t>向浙江大学图书馆捐赠</t>
  </si>
  <si>
    <t>谭新元</t>
  </si>
  <si>
    <t>204000-12101</t>
  </si>
  <si>
    <t>浙江大学林坚奖学金</t>
  </si>
  <si>
    <r>
      <t>林家俊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陈建萍</t>
    </r>
  </si>
  <si>
    <t>205200-11102</t>
  </si>
  <si>
    <t>南都历史学科建设发展基金</t>
  </si>
  <si>
    <t>南都集团</t>
  </si>
  <si>
    <t>308000-11101</t>
  </si>
  <si>
    <t>浙江大学黄子源奖学金</t>
  </si>
  <si>
    <t>杭州澳亚生物技术有限公司</t>
  </si>
  <si>
    <t>316000-11101</t>
  </si>
  <si>
    <t>生工食品学院教育基金</t>
  </si>
  <si>
    <t>校友及社会人士</t>
  </si>
  <si>
    <t>316000-11102</t>
  </si>
  <si>
    <t>农学院陈子元农科教育基金</t>
  </si>
  <si>
    <t>校友及本院教师</t>
  </si>
  <si>
    <t>317000-11101</t>
  </si>
  <si>
    <t>农学院张良诚科教育基金</t>
  </si>
  <si>
    <t>318000-11102</t>
  </si>
  <si>
    <t>动物科学学院基金</t>
  </si>
  <si>
    <t>杭州市江干区紫金动物医院</t>
  </si>
  <si>
    <t>419000-11101</t>
  </si>
  <si>
    <t>医学院杏林学长奖学金</t>
  </si>
  <si>
    <t>孙宇政</t>
  </si>
  <si>
    <t>419000-12101</t>
  </si>
  <si>
    <t>李摩西医学外文图书馆</t>
  </si>
  <si>
    <t>李摩西及其基金</t>
  </si>
  <si>
    <t>420000-11101</t>
  </si>
  <si>
    <t>药学院教育基金豪森专项基金</t>
  </si>
  <si>
    <t>安吉豪森药业有限公司</t>
  </si>
  <si>
    <t>491020-11101</t>
  </si>
  <si>
    <t>恶性肿瘤研究青年创新平台</t>
  </si>
  <si>
    <t>浪漫一身服饰有限公司薛亮</t>
  </si>
  <si>
    <t>506000-11101</t>
  </si>
  <si>
    <t>外语学院教育基金
校友联络发展专项基金</t>
  </si>
  <si>
    <t>宁波保税区诚新国际贸易有限公司</t>
  </si>
  <si>
    <t>杭州飞源贸易有限公司</t>
  </si>
  <si>
    <t>宁波经济技术开发区前程进出口有限公司</t>
  </si>
  <si>
    <t>合  计</t>
  </si>
  <si>
    <r>
      <t>浙江大学等额配比基金</t>
    </r>
    <r>
      <rPr>
        <sz val="16"/>
        <rFont val="Times New Roman"/>
        <family val="1"/>
      </rPr>
      <t>2008</t>
    </r>
    <r>
      <rPr>
        <sz val="16"/>
        <rFont val="文鼎大标宋简"/>
        <family val="3"/>
      </rPr>
      <t>年第一期项目</t>
    </r>
  </si>
  <si>
    <t>100000-22105</t>
  </si>
  <si>
    <t>112000-11105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</si>
</sst>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US$&quot;#,##0_);[Red]\(&quot;US$&quot;#,##0\)"/>
    <numFmt numFmtId="178" formatCode="_ * #,##0_ ;_ * \-#,##0_ ;_ * &quot;-&quot;??_ ;_ @_ "/>
    <numFmt numFmtId="179" formatCode="0.00_);[Red]\(0.00\)"/>
    <numFmt numFmtId="180" formatCode="&quot;￥&quot;#,##0.00_);[Red]\(&quot;￥&quot;#,##0.00\)"/>
  </numFmts>
  <fonts count="16">
    <font>
      <sz val="12"/>
      <name val="宋体"/>
      <family val="0"/>
    </font>
    <font>
      <sz val="16"/>
      <name val="文鼎大标宋简"/>
      <family val="3"/>
    </font>
    <font>
      <sz val="9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8"/>
      <name val="宋体"/>
      <family val="0"/>
    </font>
    <font>
      <sz val="10"/>
      <color indexed="8"/>
      <name val="宋体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黑体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6" fillId="0" borderId="1" xfId="18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3" fontId="7" fillId="0" borderId="1" xfId="18" applyFont="1" applyFill="1" applyBorder="1" applyAlignment="1">
      <alignment horizontal="right" vertical="center"/>
    </xf>
    <xf numFmtId="176" fontId="7" fillId="0" borderId="1" xfId="18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6" fontId="7" fillId="0" borderId="1" xfId="18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left" vertical="center"/>
    </xf>
    <xf numFmtId="43" fontId="7" fillId="0" borderId="1" xfId="18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177" fontId="7" fillId="0" borderId="1" xfId="18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6" fontId="10" fillId="0" borderId="1" xfId="18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77" fontId="7" fillId="0" borderId="1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1" fontId="7" fillId="0" borderId="1" xfId="18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176" fontId="12" fillId="0" borderId="1" xfId="18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4" fontId="7" fillId="0" borderId="1" xfId="18" applyNumberFormat="1" applyFont="1" applyBorder="1" applyAlignment="1">
      <alignment horizontal="right" vertical="center"/>
    </xf>
    <xf numFmtId="43" fontId="13" fillId="0" borderId="1" xfId="18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80" fontId="7" fillId="0" borderId="1" xfId="18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7" fillId="0" borderId="1" xfId="18" applyNumberFormat="1" applyFont="1" applyBorder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left"/>
    </xf>
    <xf numFmtId="43" fontId="5" fillId="0" borderId="0" xfId="18" applyFont="1" applyAlignment="1">
      <alignment horizontal="right"/>
    </xf>
    <xf numFmtId="0" fontId="0" fillId="0" borderId="2" xfId="0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3" fontId="5" fillId="0" borderId="2" xfId="18" applyFont="1" applyBorder="1" applyAlignment="1">
      <alignment horizontal="center" vertical="center"/>
    </xf>
    <xf numFmtId="43" fontId="7" fillId="0" borderId="2" xfId="18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67">
      <selection activeCell="A59" sqref="A59:IV59"/>
    </sheetView>
  </sheetViews>
  <sheetFormatPr defaultColWidth="9.00390625" defaultRowHeight="14.25"/>
  <cols>
    <col min="1" max="1" width="2.625" style="47" customWidth="1"/>
    <col min="2" max="2" width="10.125" style="48" customWidth="1"/>
    <col min="3" max="3" width="20.75390625" style="3" customWidth="1"/>
    <col min="4" max="4" width="24.00390625" style="3" customWidth="1"/>
    <col min="5" max="5" width="11.50390625" style="49" bestFit="1" customWidth="1"/>
    <col min="6" max="6" width="10.125" style="49" customWidth="1"/>
    <col min="7" max="7" width="12.50390625" style="49" hidden="1" customWidth="1"/>
    <col min="8" max="8" width="12.875" style="49" customWidth="1"/>
    <col min="9" max="11" width="9.00390625" style="3" customWidth="1"/>
    <col min="12" max="16384" width="9.00390625" style="4" customWidth="1"/>
  </cols>
  <sheetData>
    <row r="1" spans="1:11" s="2" customFormat="1" ht="30" customHeight="1">
      <c r="A1" s="56" t="s">
        <v>183</v>
      </c>
      <c r="B1" s="56"/>
      <c r="C1" s="56"/>
      <c r="D1" s="56"/>
      <c r="E1" s="56"/>
      <c r="F1" s="56"/>
      <c r="G1" s="56"/>
      <c r="H1" s="56"/>
      <c r="I1" s="1"/>
      <c r="J1" s="1"/>
      <c r="K1" s="1"/>
    </row>
    <row r="2" spans="1:8" ht="19.5" customHeight="1">
      <c r="A2" s="63" t="s">
        <v>0</v>
      </c>
      <c r="B2" s="63"/>
      <c r="C2" s="63"/>
      <c r="D2" s="63"/>
      <c r="E2" s="63"/>
      <c r="F2" s="63"/>
      <c r="G2" s="63"/>
      <c r="H2" s="63"/>
    </row>
    <row r="3" spans="1:8" ht="24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ht="24" customHeight="1">
      <c r="A4" s="9">
        <v>1</v>
      </c>
      <c r="B4" s="10" t="s">
        <v>9</v>
      </c>
      <c r="C4" s="11" t="s">
        <v>10</v>
      </c>
      <c r="D4" s="11" t="s">
        <v>11</v>
      </c>
      <c r="E4" s="12">
        <v>72000</v>
      </c>
      <c r="F4" s="13">
        <v>72000</v>
      </c>
      <c r="G4" s="13">
        <v>72000</v>
      </c>
      <c r="H4" s="13">
        <v>72000</v>
      </c>
    </row>
    <row r="5" spans="1:8" ht="24" customHeight="1">
      <c r="A5" s="9">
        <v>2</v>
      </c>
      <c r="B5" s="14" t="s">
        <v>12</v>
      </c>
      <c r="C5" s="15" t="s">
        <v>13</v>
      </c>
      <c r="D5" s="15" t="s">
        <v>14</v>
      </c>
      <c r="E5" s="50"/>
      <c r="F5" s="16">
        <v>20330</v>
      </c>
      <c r="G5" s="16">
        <v>20330</v>
      </c>
      <c r="H5" s="16">
        <v>20330</v>
      </c>
    </row>
    <row r="6" spans="1:11" s="21" customFormat="1" ht="24" customHeight="1">
      <c r="A6" s="9">
        <v>3</v>
      </c>
      <c r="B6" s="17" t="s">
        <v>16</v>
      </c>
      <c r="C6" s="15" t="s">
        <v>17</v>
      </c>
      <c r="D6" s="15" t="s">
        <v>18</v>
      </c>
      <c r="E6" s="18">
        <v>5000</v>
      </c>
      <c r="F6" s="16">
        <v>5000</v>
      </c>
      <c r="G6" s="16">
        <v>5000</v>
      </c>
      <c r="H6" s="16">
        <v>5000</v>
      </c>
      <c r="I6" s="20"/>
      <c r="J6" s="20"/>
      <c r="K6" s="20"/>
    </row>
    <row r="7" spans="1:11" s="21" customFormat="1" ht="24" customHeight="1">
      <c r="A7" s="9">
        <v>4</v>
      </c>
      <c r="B7" s="22" t="s">
        <v>19</v>
      </c>
      <c r="C7" s="23" t="s">
        <v>20</v>
      </c>
      <c r="D7" s="11" t="s">
        <v>21</v>
      </c>
      <c r="E7" s="51"/>
      <c r="F7" s="13">
        <v>300000</v>
      </c>
      <c r="G7" s="13">
        <v>200000</v>
      </c>
      <c r="H7" s="13">
        <v>200000</v>
      </c>
      <c r="I7" s="20"/>
      <c r="J7" s="20"/>
      <c r="K7" s="20"/>
    </row>
    <row r="8" spans="1:11" s="21" customFormat="1" ht="24" customHeight="1">
      <c r="A8" s="9">
        <v>5</v>
      </c>
      <c r="B8" s="24" t="s">
        <v>22</v>
      </c>
      <c r="C8" s="11" t="s">
        <v>23</v>
      </c>
      <c r="D8" s="11" t="s">
        <v>24</v>
      </c>
      <c r="E8" s="13">
        <v>2100000</v>
      </c>
      <c r="F8" s="13">
        <v>420000</v>
      </c>
      <c r="G8" s="13">
        <v>420000</v>
      </c>
      <c r="H8" s="13">
        <v>420000</v>
      </c>
      <c r="I8" s="20"/>
      <c r="J8" s="20"/>
      <c r="K8" s="20"/>
    </row>
    <row r="9" spans="1:8" ht="24" customHeight="1">
      <c r="A9" s="9">
        <v>6</v>
      </c>
      <c r="B9" s="22" t="s">
        <v>25</v>
      </c>
      <c r="C9" s="25" t="s">
        <v>26</v>
      </c>
      <c r="D9" s="25" t="s">
        <v>27</v>
      </c>
      <c r="E9" s="26">
        <v>49995</v>
      </c>
      <c r="F9" s="26">
        <v>49995</v>
      </c>
      <c r="G9" s="26">
        <v>49995</v>
      </c>
      <c r="H9" s="26">
        <v>49995</v>
      </c>
    </row>
    <row r="10" spans="1:8" ht="24" customHeight="1">
      <c r="A10" s="9">
        <v>7</v>
      </c>
      <c r="B10" s="14" t="s">
        <v>184</v>
      </c>
      <c r="C10" s="27" t="s">
        <v>28</v>
      </c>
      <c r="D10" s="28" t="s">
        <v>29</v>
      </c>
      <c r="E10" s="16">
        <v>1000000</v>
      </c>
      <c r="F10" s="29" t="s">
        <v>30</v>
      </c>
      <c r="G10" s="16">
        <v>987660</v>
      </c>
      <c r="H10" s="16">
        <v>987660</v>
      </c>
    </row>
    <row r="11" spans="1:8" ht="24" customHeight="1">
      <c r="A11" s="9">
        <v>8</v>
      </c>
      <c r="B11" s="14" t="s">
        <v>31</v>
      </c>
      <c r="C11" s="27" t="s">
        <v>32</v>
      </c>
      <c r="D11" s="27" t="s">
        <v>33</v>
      </c>
      <c r="E11" s="16">
        <v>2000000</v>
      </c>
      <c r="F11" s="16">
        <v>2000000</v>
      </c>
      <c r="G11" s="16">
        <v>2000000</v>
      </c>
      <c r="H11" s="16">
        <v>2000000</v>
      </c>
    </row>
    <row r="12" spans="1:8" ht="24" customHeight="1">
      <c r="A12" s="9">
        <v>9</v>
      </c>
      <c r="B12" s="14" t="s">
        <v>34</v>
      </c>
      <c r="C12" s="27" t="s">
        <v>35</v>
      </c>
      <c r="D12" s="27" t="s">
        <v>36</v>
      </c>
      <c r="E12" s="16">
        <v>2000000</v>
      </c>
      <c r="F12" s="16">
        <v>2000000</v>
      </c>
      <c r="G12" s="16">
        <v>2000000</v>
      </c>
      <c r="H12" s="16">
        <v>2000000</v>
      </c>
    </row>
    <row r="13" spans="1:8" ht="24" customHeight="1">
      <c r="A13" s="9">
        <v>10</v>
      </c>
      <c r="B13" s="14" t="s">
        <v>37</v>
      </c>
      <c r="C13" s="15" t="s">
        <v>38</v>
      </c>
      <c r="D13" s="15" t="s">
        <v>39</v>
      </c>
      <c r="E13" s="52"/>
      <c r="F13" s="16">
        <v>2100000</v>
      </c>
      <c r="G13" s="16">
        <v>2100000</v>
      </c>
      <c r="H13" s="16">
        <v>2100000</v>
      </c>
    </row>
    <row r="14" spans="1:8" ht="24" customHeight="1">
      <c r="A14" s="9">
        <v>11</v>
      </c>
      <c r="B14" s="17" t="s">
        <v>40</v>
      </c>
      <c r="C14" s="15" t="s">
        <v>41</v>
      </c>
      <c r="D14" s="15" t="s">
        <v>42</v>
      </c>
      <c r="E14" s="52"/>
      <c r="F14" s="16">
        <v>340000</v>
      </c>
      <c r="G14" s="16">
        <v>340000</v>
      </c>
      <c r="H14" s="16">
        <v>340000</v>
      </c>
    </row>
    <row r="15" spans="1:8" ht="24" customHeight="1">
      <c r="A15" s="9">
        <v>12</v>
      </c>
      <c r="B15" s="17" t="s">
        <v>43</v>
      </c>
      <c r="C15" s="15" t="s">
        <v>44</v>
      </c>
      <c r="D15" s="15" t="s">
        <v>45</v>
      </c>
      <c r="E15" s="52"/>
      <c r="F15" s="16">
        <v>420000</v>
      </c>
      <c r="G15" s="16">
        <v>420000</v>
      </c>
      <c r="H15" s="16">
        <v>420000</v>
      </c>
    </row>
    <row r="16" spans="1:8" ht="24" customHeight="1">
      <c r="A16" s="9">
        <v>13</v>
      </c>
      <c r="B16" s="17" t="s">
        <v>46</v>
      </c>
      <c r="C16" s="62" t="s">
        <v>47</v>
      </c>
      <c r="D16" s="15" t="s">
        <v>48</v>
      </c>
      <c r="E16" s="52"/>
      <c r="F16" s="16">
        <v>100000</v>
      </c>
      <c r="G16" s="16">
        <v>100000</v>
      </c>
      <c r="H16" s="16">
        <v>100000</v>
      </c>
    </row>
    <row r="17" spans="1:8" ht="24" customHeight="1">
      <c r="A17" s="9">
        <v>14</v>
      </c>
      <c r="B17" s="17" t="s">
        <v>46</v>
      </c>
      <c r="C17" s="61"/>
      <c r="D17" s="15" t="s">
        <v>49</v>
      </c>
      <c r="E17" s="52"/>
      <c r="F17" s="16">
        <v>10000</v>
      </c>
      <c r="G17" s="16">
        <v>10000</v>
      </c>
      <c r="H17" s="16">
        <v>10000</v>
      </c>
    </row>
    <row r="18" spans="1:8" ht="24" customHeight="1">
      <c r="A18" s="9">
        <v>15</v>
      </c>
      <c r="B18" s="17" t="s">
        <v>50</v>
      </c>
      <c r="C18" s="30" t="s">
        <v>51</v>
      </c>
      <c r="D18" s="15" t="s">
        <v>52</v>
      </c>
      <c r="E18" s="52"/>
      <c r="F18" s="31">
        <v>100000</v>
      </c>
      <c r="G18" s="31">
        <v>100000</v>
      </c>
      <c r="H18" s="31">
        <v>100000</v>
      </c>
    </row>
    <row r="19" spans="1:8" ht="24" customHeight="1">
      <c r="A19" s="9">
        <v>16</v>
      </c>
      <c r="B19" s="17" t="s">
        <v>53</v>
      </c>
      <c r="C19" s="30" t="s">
        <v>54</v>
      </c>
      <c r="D19" s="15" t="s">
        <v>55</v>
      </c>
      <c r="E19" s="16">
        <v>500000</v>
      </c>
      <c r="F19" s="16">
        <v>500000</v>
      </c>
      <c r="G19" s="16">
        <v>500000</v>
      </c>
      <c r="H19" s="16">
        <v>500000</v>
      </c>
    </row>
    <row r="20" spans="1:8" ht="24" customHeight="1">
      <c r="A20" s="9">
        <v>17</v>
      </c>
      <c r="B20" s="17" t="s">
        <v>56</v>
      </c>
      <c r="C20" s="15" t="s">
        <v>57</v>
      </c>
      <c r="D20" s="32" t="s">
        <v>58</v>
      </c>
      <c r="E20" s="16">
        <v>100000</v>
      </c>
      <c r="F20" s="16">
        <v>100000</v>
      </c>
      <c r="G20" s="16">
        <v>100000</v>
      </c>
      <c r="H20" s="16">
        <v>100000</v>
      </c>
    </row>
    <row r="21" spans="1:8" ht="24" customHeight="1">
      <c r="A21" s="9">
        <v>18</v>
      </c>
      <c r="B21" s="17" t="s">
        <v>59</v>
      </c>
      <c r="C21" s="15" t="s">
        <v>60</v>
      </c>
      <c r="D21" s="15" t="s">
        <v>61</v>
      </c>
      <c r="E21" s="16">
        <v>150000</v>
      </c>
      <c r="F21" s="16">
        <v>150000</v>
      </c>
      <c r="G21" s="16">
        <v>150000</v>
      </c>
      <c r="H21" s="16">
        <v>150000</v>
      </c>
    </row>
    <row r="22" spans="1:8" ht="24" customHeight="1">
      <c r="A22" s="9">
        <v>19</v>
      </c>
      <c r="B22" s="17" t="s">
        <v>62</v>
      </c>
      <c r="C22" s="15" t="s">
        <v>63</v>
      </c>
      <c r="D22" s="15" t="s">
        <v>64</v>
      </c>
      <c r="E22" s="16">
        <v>37400</v>
      </c>
      <c r="F22" s="16">
        <v>37400</v>
      </c>
      <c r="G22" s="16">
        <v>37400</v>
      </c>
      <c r="H22" s="16">
        <v>37400</v>
      </c>
    </row>
    <row r="23" spans="1:8" ht="24" customHeight="1">
      <c r="A23" s="9">
        <v>20</v>
      </c>
      <c r="B23" s="17" t="s">
        <v>65</v>
      </c>
      <c r="C23" s="15" t="s">
        <v>66</v>
      </c>
      <c r="D23" s="15" t="s">
        <v>67</v>
      </c>
      <c r="E23" s="52" t="s">
        <v>15</v>
      </c>
      <c r="F23" s="18">
        <v>4123353.82</v>
      </c>
      <c r="G23" s="18">
        <v>4123353.82</v>
      </c>
      <c r="H23" s="18">
        <v>4123353.82</v>
      </c>
    </row>
    <row r="24" spans="1:8" ht="24" customHeight="1">
      <c r="A24" s="9">
        <v>21</v>
      </c>
      <c r="B24" s="17" t="s">
        <v>68</v>
      </c>
      <c r="C24" s="15" t="s">
        <v>69</v>
      </c>
      <c r="D24" s="15" t="s">
        <v>70</v>
      </c>
      <c r="E24" s="33">
        <v>81000</v>
      </c>
      <c r="F24" s="16">
        <v>27000</v>
      </c>
      <c r="G24" s="16">
        <v>27000</v>
      </c>
      <c r="H24" s="16">
        <v>27000</v>
      </c>
    </row>
    <row r="25" spans="1:8" ht="24" customHeight="1">
      <c r="A25" s="9">
        <v>22</v>
      </c>
      <c r="B25" s="17" t="s">
        <v>71</v>
      </c>
      <c r="C25" s="15" t="s">
        <v>72</v>
      </c>
      <c r="D25" s="15" t="s">
        <v>73</v>
      </c>
      <c r="E25" s="16">
        <v>30000</v>
      </c>
      <c r="F25" s="16">
        <v>30000</v>
      </c>
      <c r="G25" s="16">
        <v>30000</v>
      </c>
      <c r="H25" s="16">
        <v>30000</v>
      </c>
    </row>
    <row r="26" spans="1:8" ht="24" customHeight="1">
      <c r="A26" s="9">
        <v>23</v>
      </c>
      <c r="B26" s="17" t="s">
        <v>74</v>
      </c>
      <c r="C26" s="15" t="s">
        <v>75</v>
      </c>
      <c r="D26" s="15" t="s">
        <v>76</v>
      </c>
      <c r="E26" s="16">
        <v>30000</v>
      </c>
      <c r="F26" s="16">
        <v>30000</v>
      </c>
      <c r="G26" s="16">
        <v>30000</v>
      </c>
      <c r="H26" s="16">
        <v>30000</v>
      </c>
    </row>
    <row r="27" spans="1:8" ht="24" customHeight="1">
      <c r="A27" s="9">
        <v>24</v>
      </c>
      <c r="B27" s="17" t="s">
        <v>77</v>
      </c>
      <c r="C27" s="15" t="s">
        <v>78</v>
      </c>
      <c r="D27" s="15" t="s">
        <v>79</v>
      </c>
      <c r="E27" s="16">
        <v>1000000</v>
      </c>
      <c r="F27" s="16">
        <v>1000000</v>
      </c>
      <c r="G27" s="16">
        <v>1000000</v>
      </c>
      <c r="H27" s="16">
        <v>1000000</v>
      </c>
    </row>
    <row r="28" spans="1:8" ht="24" customHeight="1">
      <c r="A28" s="9">
        <v>25</v>
      </c>
      <c r="B28" s="17" t="s">
        <v>80</v>
      </c>
      <c r="C28" s="34" t="s">
        <v>81</v>
      </c>
      <c r="D28" s="15" t="s">
        <v>82</v>
      </c>
      <c r="E28" s="35">
        <v>60000</v>
      </c>
      <c r="F28" s="35">
        <v>60000</v>
      </c>
      <c r="G28" s="16">
        <v>60000</v>
      </c>
      <c r="H28" s="16">
        <v>60000</v>
      </c>
    </row>
    <row r="29" spans="1:11" s="21" customFormat="1" ht="24" customHeight="1">
      <c r="A29" s="9">
        <v>26</v>
      </c>
      <c r="B29" s="14" t="s">
        <v>83</v>
      </c>
      <c r="C29" s="36" t="s">
        <v>84</v>
      </c>
      <c r="D29" s="15" t="s">
        <v>85</v>
      </c>
      <c r="E29" s="16">
        <v>30000</v>
      </c>
      <c r="F29" s="16">
        <v>30000</v>
      </c>
      <c r="G29" s="16">
        <v>30000</v>
      </c>
      <c r="H29" s="16">
        <v>30000</v>
      </c>
      <c r="I29" s="20"/>
      <c r="J29" s="20"/>
      <c r="K29" s="20"/>
    </row>
    <row r="30" spans="1:8" ht="24" customHeight="1">
      <c r="A30" s="9">
        <v>27</v>
      </c>
      <c r="B30" s="17" t="s">
        <v>83</v>
      </c>
      <c r="C30" s="59" t="s">
        <v>86</v>
      </c>
      <c r="D30" s="15" t="s">
        <v>87</v>
      </c>
      <c r="E30" s="16">
        <v>20000</v>
      </c>
      <c r="F30" s="16">
        <v>20000</v>
      </c>
      <c r="G30" s="16">
        <v>20000</v>
      </c>
      <c r="H30" s="16">
        <v>20000</v>
      </c>
    </row>
    <row r="31" spans="1:8" ht="24" customHeight="1">
      <c r="A31" s="9">
        <v>28</v>
      </c>
      <c r="B31" s="17" t="s">
        <v>83</v>
      </c>
      <c r="C31" s="60"/>
      <c r="D31" s="15" t="s">
        <v>88</v>
      </c>
      <c r="E31" s="16">
        <v>50000</v>
      </c>
      <c r="F31" s="16">
        <v>50000</v>
      </c>
      <c r="G31" s="16">
        <v>50000</v>
      </c>
      <c r="H31" s="16">
        <v>50000</v>
      </c>
    </row>
    <row r="32" spans="1:8" ht="24" customHeight="1">
      <c r="A32" s="9">
        <v>29</v>
      </c>
      <c r="B32" s="17" t="s">
        <v>83</v>
      </c>
      <c r="C32" s="60"/>
      <c r="D32" s="34" t="s">
        <v>89</v>
      </c>
      <c r="E32" s="16">
        <v>10000</v>
      </c>
      <c r="F32" s="16">
        <v>10000</v>
      </c>
      <c r="G32" s="16">
        <v>10000</v>
      </c>
      <c r="H32" s="16">
        <v>10000</v>
      </c>
    </row>
    <row r="33" spans="1:8" ht="24" customHeight="1">
      <c r="A33" s="9">
        <v>30</v>
      </c>
      <c r="B33" s="17" t="s">
        <v>83</v>
      </c>
      <c r="C33" s="60"/>
      <c r="D33" s="15" t="s">
        <v>90</v>
      </c>
      <c r="E33" s="16">
        <v>1000</v>
      </c>
      <c r="F33" s="16">
        <v>1000</v>
      </c>
      <c r="G33" s="16">
        <v>1000</v>
      </c>
      <c r="H33" s="16">
        <v>1000</v>
      </c>
    </row>
    <row r="34" spans="1:8" ht="24" customHeight="1">
      <c r="A34" s="9">
        <v>31</v>
      </c>
      <c r="B34" s="17" t="s">
        <v>83</v>
      </c>
      <c r="C34" s="60"/>
      <c r="D34" s="15" t="s">
        <v>91</v>
      </c>
      <c r="E34" s="16">
        <v>100000</v>
      </c>
      <c r="F34" s="16">
        <v>100000</v>
      </c>
      <c r="G34" s="16">
        <v>100000</v>
      </c>
      <c r="H34" s="16">
        <v>100000</v>
      </c>
    </row>
    <row r="35" spans="1:8" ht="24" customHeight="1">
      <c r="A35" s="9">
        <v>32</v>
      </c>
      <c r="B35" s="17" t="s">
        <v>83</v>
      </c>
      <c r="C35" s="60"/>
      <c r="D35" s="15" t="s">
        <v>92</v>
      </c>
      <c r="E35" s="16">
        <v>50000</v>
      </c>
      <c r="F35" s="16">
        <v>50000</v>
      </c>
      <c r="G35" s="16">
        <v>50000</v>
      </c>
      <c r="H35" s="16">
        <v>50000</v>
      </c>
    </row>
    <row r="36" spans="1:8" ht="24" customHeight="1">
      <c r="A36" s="9">
        <v>33</v>
      </c>
      <c r="B36" s="17" t="s">
        <v>83</v>
      </c>
      <c r="C36" s="60"/>
      <c r="D36" s="15" t="s">
        <v>93</v>
      </c>
      <c r="E36" s="16">
        <v>10000</v>
      </c>
      <c r="F36" s="16">
        <v>10000</v>
      </c>
      <c r="G36" s="16">
        <v>10000</v>
      </c>
      <c r="H36" s="16">
        <v>10000</v>
      </c>
    </row>
    <row r="37" spans="1:11" s="21" customFormat="1" ht="24" customHeight="1">
      <c r="A37" s="9">
        <v>34</v>
      </c>
      <c r="B37" s="24" t="s">
        <v>83</v>
      </c>
      <c r="C37" s="60"/>
      <c r="D37" s="11" t="s">
        <v>94</v>
      </c>
      <c r="E37" s="13">
        <v>10000</v>
      </c>
      <c r="F37" s="13">
        <v>10000</v>
      </c>
      <c r="G37" s="13">
        <v>10000</v>
      </c>
      <c r="H37" s="13">
        <v>10000</v>
      </c>
      <c r="I37" s="20"/>
      <c r="J37" s="20"/>
      <c r="K37" s="20"/>
    </row>
    <row r="38" spans="1:8" ht="24" customHeight="1">
      <c r="A38" s="9">
        <v>35</v>
      </c>
      <c r="B38" s="17" t="s">
        <v>83</v>
      </c>
      <c r="C38" s="60"/>
      <c r="D38" s="15" t="s">
        <v>95</v>
      </c>
      <c r="E38" s="16">
        <v>50000</v>
      </c>
      <c r="F38" s="16">
        <v>50000</v>
      </c>
      <c r="G38" s="16">
        <v>50000</v>
      </c>
      <c r="H38" s="16">
        <v>50000</v>
      </c>
    </row>
    <row r="39" spans="1:11" s="21" customFormat="1" ht="24" customHeight="1">
      <c r="A39" s="9">
        <v>36</v>
      </c>
      <c r="B39" s="24" t="s">
        <v>83</v>
      </c>
      <c r="C39" s="61"/>
      <c r="D39" s="11" t="s">
        <v>96</v>
      </c>
      <c r="E39" s="13">
        <v>50000</v>
      </c>
      <c r="F39" s="13">
        <v>50000</v>
      </c>
      <c r="G39" s="13">
        <v>50000</v>
      </c>
      <c r="H39" s="13">
        <v>50000</v>
      </c>
      <c r="I39" s="20"/>
      <c r="J39" s="20"/>
      <c r="K39" s="20"/>
    </row>
    <row r="40" spans="1:8" ht="24" customHeight="1">
      <c r="A40" s="9">
        <v>37</v>
      </c>
      <c r="B40" s="17" t="s">
        <v>97</v>
      </c>
      <c r="C40" s="15" t="s">
        <v>98</v>
      </c>
      <c r="D40" s="15" t="s">
        <v>99</v>
      </c>
      <c r="E40" s="16">
        <v>10000</v>
      </c>
      <c r="F40" s="16">
        <v>10000</v>
      </c>
      <c r="G40" s="16">
        <v>10000</v>
      </c>
      <c r="H40" s="16">
        <v>10000</v>
      </c>
    </row>
    <row r="41" spans="1:11" s="21" customFormat="1" ht="24" customHeight="1">
      <c r="A41" s="9">
        <v>38</v>
      </c>
      <c r="B41" s="24" t="s">
        <v>100</v>
      </c>
      <c r="C41" s="37" t="s">
        <v>101</v>
      </c>
      <c r="D41" s="37" t="s">
        <v>102</v>
      </c>
      <c r="E41" s="13">
        <v>100000</v>
      </c>
      <c r="F41" s="13">
        <v>100000</v>
      </c>
      <c r="G41" s="13">
        <v>100000</v>
      </c>
      <c r="H41" s="13">
        <v>100000</v>
      </c>
      <c r="I41" s="20"/>
      <c r="J41" s="20"/>
      <c r="K41" s="20"/>
    </row>
    <row r="42" spans="1:11" s="21" customFormat="1" ht="24" customHeight="1">
      <c r="A42" s="9">
        <v>39</v>
      </c>
      <c r="B42" s="24" t="s">
        <v>103</v>
      </c>
      <c r="C42" s="23" t="s">
        <v>104</v>
      </c>
      <c r="D42" s="11" t="s">
        <v>105</v>
      </c>
      <c r="E42" s="13">
        <v>70000</v>
      </c>
      <c r="F42" s="13">
        <v>70000</v>
      </c>
      <c r="G42" s="13">
        <v>70000</v>
      </c>
      <c r="H42" s="13">
        <v>70000</v>
      </c>
      <c r="I42" s="20"/>
      <c r="J42" s="20"/>
      <c r="K42" s="20"/>
    </row>
    <row r="43" spans="1:8" ht="24" customHeight="1">
      <c r="A43" s="9">
        <v>40</v>
      </c>
      <c r="B43" s="24" t="s">
        <v>106</v>
      </c>
      <c r="C43" s="11" t="s">
        <v>107</v>
      </c>
      <c r="D43" s="11" t="s">
        <v>108</v>
      </c>
      <c r="E43" s="13">
        <v>5000000</v>
      </c>
      <c r="F43" s="13">
        <v>5000000</v>
      </c>
      <c r="G43" s="13">
        <v>5000000</v>
      </c>
      <c r="H43" s="13">
        <v>5000000</v>
      </c>
    </row>
    <row r="44" spans="1:8" ht="24" customHeight="1">
      <c r="A44" s="9">
        <v>41</v>
      </c>
      <c r="B44" s="17" t="s">
        <v>185</v>
      </c>
      <c r="C44" s="34" t="s">
        <v>109</v>
      </c>
      <c r="D44" s="15" t="s">
        <v>110</v>
      </c>
      <c r="E44" s="16">
        <v>100000</v>
      </c>
      <c r="F44" s="16">
        <v>100000</v>
      </c>
      <c r="G44" s="16">
        <v>100000</v>
      </c>
      <c r="H44" s="16">
        <v>100000</v>
      </c>
    </row>
    <row r="45" spans="1:8" ht="24" customHeight="1">
      <c r="A45" s="9">
        <v>42</v>
      </c>
      <c r="B45" s="17" t="s">
        <v>111</v>
      </c>
      <c r="C45" s="15" t="s">
        <v>112</v>
      </c>
      <c r="D45" s="34" t="s">
        <v>113</v>
      </c>
      <c r="E45" s="16">
        <v>210000</v>
      </c>
      <c r="F45" s="16">
        <v>210000</v>
      </c>
      <c r="G45" s="16">
        <v>210000</v>
      </c>
      <c r="H45" s="16">
        <v>210000</v>
      </c>
    </row>
    <row r="46" spans="1:8" ht="24" customHeight="1">
      <c r="A46" s="9">
        <v>43</v>
      </c>
      <c r="B46" s="17" t="s">
        <v>114</v>
      </c>
      <c r="C46" s="15" t="s">
        <v>115</v>
      </c>
      <c r="D46" s="15" t="s">
        <v>116</v>
      </c>
      <c r="E46" s="16">
        <v>31500</v>
      </c>
      <c r="F46" s="16">
        <v>31500</v>
      </c>
      <c r="G46" s="16">
        <v>31500</v>
      </c>
      <c r="H46" s="16">
        <v>31500</v>
      </c>
    </row>
    <row r="47" spans="1:8" ht="24" customHeight="1">
      <c r="A47" s="9">
        <v>44</v>
      </c>
      <c r="B47" s="17" t="s">
        <v>117</v>
      </c>
      <c r="C47" s="15" t="s">
        <v>118</v>
      </c>
      <c r="D47" s="19"/>
      <c r="E47" s="16">
        <v>100000</v>
      </c>
      <c r="F47" s="16">
        <v>100000</v>
      </c>
      <c r="G47" s="16">
        <v>100000</v>
      </c>
      <c r="H47" s="16">
        <v>100000</v>
      </c>
    </row>
    <row r="48" spans="1:8" ht="24" customHeight="1">
      <c r="A48" s="9">
        <v>45</v>
      </c>
      <c r="B48" s="17" t="s">
        <v>119</v>
      </c>
      <c r="C48" s="15" t="s">
        <v>120</v>
      </c>
      <c r="D48" s="15" t="s">
        <v>121</v>
      </c>
      <c r="E48" s="16">
        <v>21000</v>
      </c>
      <c r="F48" s="16">
        <v>21000</v>
      </c>
      <c r="G48" s="16">
        <v>21000</v>
      </c>
      <c r="H48" s="16">
        <v>21000</v>
      </c>
    </row>
    <row r="49" spans="1:8" ht="24" customHeight="1">
      <c r="A49" s="9">
        <v>46</v>
      </c>
      <c r="B49" s="17" t="s">
        <v>122</v>
      </c>
      <c r="C49" s="15" t="s">
        <v>123</v>
      </c>
      <c r="D49" s="15" t="s">
        <v>124</v>
      </c>
      <c r="E49" s="16">
        <v>30000</v>
      </c>
      <c r="F49" s="16">
        <v>10000</v>
      </c>
      <c r="G49" s="31">
        <v>10000</v>
      </c>
      <c r="H49" s="31">
        <v>10000</v>
      </c>
    </row>
    <row r="50" spans="1:8" ht="24" customHeight="1">
      <c r="A50" s="9">
        <v>47</v>
      </c>
      <c r="B50" s="17" t="s">
        <v>125</v>
      </c>
      <c r="C50" s="15" t="s">
        <v>126</v>
      </c>
      <c r="D50" s="15" t="s">
        <v>127</v>
      </c>
      <c r="E50" s="16">
        <v>288000</v>
      </c>
      <c r="F50" s="16">
        <v>36000</v>
      </c>
      <c r="G50" s="16">
        <v>36000</v>
      </c>
      <c r="H50" s="16">
        <v>36000</v>
      </c>
    </row>
    <row r="51" spans="1:8" ht="24" customHeight="1">
      <c r="A51" s="9">
        <v>48</v>
      </c>
      <c r="B51" s="14" t="s">
        <v>128</v>
      </c>
      <c r="C51" s="11" t="s">
        <v>129</v>
      </c>
      <c r="D51" s="38" t="s">
        <v>130</v>
      </c>
      <c r="E51" s="16">
        <v>80000</v>
      </c>
      <c r="F51" s="16">
        <v>80000</v>
      </c>
      <c r="G51" s="16">
        <v>80000</v>
      </c>
      <c r="H51" s="16">
        <v>80000</v>
      </c>
    </row>
    <row r="52" spans="1:8" ht="24" customHeight="1">
      <c r="A52" s="9">
        <v>49</v>
      </c>
      <c r="B52" s="17" t="s">
        <v>131</v>
      </c>
      <c r="C52" s="15" t="s">
        <v>132</v>
      </c>
      <c r="D52" s="34" t="s">
        <v>113</v>
      </c>
      <c r="E52" s="16">
        <v>100000</v>
      </c>
      <c r="F52" s="16">
        <v>100000</v>
      </c>
      <c r="G52" s="16">
        <v>100000</v>
      </c>
      <c r="H52" s="16">
        <v>100000</v>
      </c>
    </row>
    <row r="53" spans="1:11" s="21" customFormat="1" ht="24" customHeight="1">
      <c r="A53" s="9">
        <v>50</v>
      </c>
      <c r="B53" s="24" t="s">
        <v>133</v>
      </c>
      <c r="C53" s="11" t="s">
        <v>134</v>
      </c>
      <c r="D53" s="11" t="s">
        <v>135</v>
      </c>
      <c r="E53" s="13">
        <v>90000</v>
      </c>
      <c r="F53" s="13">
        <v>90000</v>
      </c>
      <c r="G53" s="13">
        <v>90000</v>
      </c>
      <c r="H53" s="13">
        <v>90000</v>
      </c>
      <c r="I53" s="20"/>
      <c r="J53" s="20"/>
      <c r="K53" s="20"/>
    </row>
    <row r="54" spans="1:11" s="21" customFormat="1" ht="24" customHeight="1">
      <c r="A54" s="9">
        <v>51</v>
      </c>
      <c r="B54" s="24" t="s">
        <v>136</v>
      </c>
      <c r="C54" s="11" t="s">
        <v>137</v>
      </c>
      <c r="D54" s="11" t="s">
        <v>138</v>
      </c>
      <c r="E54" s="13">
        <v>200000</v>
      </c>
      <c r="F54" s="13">
        <v>50000</v>
      </c>
      <c r="G54" s="13">
        <v>50000</v>
      </c>
      <c r="H54" s="13">
        <v>50000</v>
      </c>
      <c r="I54" s="20"/>
      <c r="J54" s="20"/>
      <c r="K54" s="20"/>
    </row>
    <row r="55" spans="1:8" ht="24" customHeight="1">
      <c r="A55" s="9">
        <v>52</v>
      </c>
      <c r="B55" s="17" t="s">
        <v>139</v>
      </c>
      <c r="C55" s="15" t="s">
        <v>140</v>
      </c>
      <c r="D55" s="15" t="s">
        <v>141</v>
      </c>
      <c r="E55" s="16">
        <v>50000</v>
      </c>
      <c r="F55" s="39">
        <v>76953.8</v>
      </c>
      <c r="G55" s="39">
        <v>76953.8</v>
      </c>
      <c r="H55" s="39">
        <v>76953.8</v>
      </c>
    </row>
    <row r="56" spans="1:8" ht="24" customHeight="1">
      <c r="A56" s="9">
        <v>53</v>
      </c>
      <c r="B56" s="24" t="s">
        <v>142</v>
      </c>
      <c r="C56" s="11" t="s">
        <v>143</v>
      </c>
      <c r="D56" s="11" t="s">
        <v>144</v>
      </c>
      <c r="E56" s="13">
        <v>10000</v>
      </c>
      <c r="F56" s="13">
        <v>10000</v>
      </c>
      <c r="G56" s="13">
        <v>10000</v>
      </c>
      <c r="H56" s="13">
        <v>10000</v>
      </c>
    </row>
    <row r="57" spans="1:8" ht="24" customHeight="1">
      <c r="A57" s="9">
        <v>54</v>
      </c>
      <c r="B57" s="17" t="s">
        <v>145</v>
      </c>
      <c r="C57" s="15" t="s">
        <v>146</v>
      </c>
      <c r="D57" s="15" t="s">
        <v>147</v>
      </c>
      <c r="E57" s="31">
        <v>20000</v>
      </c>
      <c r="F57" s="31">
        <v>19000</v>
      </c>
      <c r="G57" s="31">
        <v>19000</v>
      </c>
      <c r="H57" s="31">
        <v>19000</v>
      </c>
    </row>
    <row r="58" spans="1:8" ht="24" customHeight="1">
      <c r="A58" s="9">
        <v>55</v>
      </c>
      <c r="B58" s="17" t="s">
        <v>148</v>
      </c>
      <c r="C58" s="15" t="s">
        <v>149</v>
      </c>
      <c r="D58" s="15" t="s">
        <v>150</v>
      </c>
      <c r="E58" s="16">
        <v>1000000</v>
      </c>
      <c r="F58" s="16">
        <v>1000000</v>
      </c>
      <c r="G58" s="16">
        <v>1000000</v>
      </c>
      <c r="H58" s="16">
        <v>1000000</v>
      </c>
    </row>
    <row r="59" spans="1:8" ht="24" customHeight="1">
      <c r="A59" s="9">
        <v>56</v>
      </c>
      <c r="B59" s="24" t="s">
        <v>151</v>
      </c>
      <c r="C59" s="11" t="s">
        <v>152</v>
      </c>
      <c r="D59" s="11" t="s">
        <v>153</v>
      </c>
      <c r="E59" s="13">
        <v>500000</v>
      </c>
      <c r="F59" s="12">
        <v>514691.25</v>
      </c>
      <c r="G59" s="40">
        <v>514691.25</v>
      </c>
      <c r="H59" s="40">
        <v>500000</v>
      </c>
    </row>
    <row r="60" spans="1:8" ht="24" customHeight="1">
      <c r="A60" s="9">
        <v>57</v>
      </c>
      <c r="B60" s="14" t="s">
        <v>154</v>
      </c>
      <c r="C60" s="15" t="s">
        <v>155</v>
      </c>
      <c r="D60" s="15" t="s">
        <v>156</v>
      </c>
      <c r="E60" s="41" t="s">
        <v>15</v>
      </c>
      <c r="F60" s="16">
        <v>156000</v>
      </c>
      <c r="G60" s="16">
        <v>156000</v>
      </c>
      <c r="H60" s="16">
        <v>156000</v>
      </c>
    </row>
    <row r="61" spans="1:8" ht="24" customHeight="1">
      <c r="A61" s="9">
        <v>58</v>
      </c>
      <c r="B61" s="14" t="s">
        <v>157</v>
      </c>
      <c r="C61" s="15" t="s">
        <v>158</v>
      </c>
      <c r="D61" s="15" t="s">
        <v>159</v>
      </c>
      <c r="E61" s="41" t="s">
        <v>15</v>
      </c>
      <c r="F61" s="16">
        <v>149500</v>
      </c>
      <c r="G61" s="16">
        <v>149500</v>
      </c>
      <c r="H61" s="16">
        <v>149500</v>
      </c>
    </row>
    <row r="62" spans="1:8" ht="24" customHeight="1">
      <c r="A62" s="9">
        <v>59</v>
      </c>
      <c r="B62" s="17" t="s">
        <v>160</v>
      </c>
      <c r="C62" s="15" t="s">
        <v>161</v>
      </c>
      <c r="D62" s="15" t="s">
        <v>159</v>
      </c>
      <c r="E62" s="41" t="s">
        <v>15</v>
      </c>
      <c r="F62" s="16">
        <v>900000</v>
      </c>
      <c r="G62" s="16">
        <v>900000</v>
      </c>
      <c r="H62" s="16">
        <v>900000</v>
      </c>
    </row>
    <row r="63" spans="1:8" ht="24" customHeight="1">
      <c r="A63" s="9">
        <v>60</v>
      </c>
      <c r="B63" s="17" t="s">
        <v>162</v>
      </c>
      <c r="C63" s="15" t="s">
        <v>163</v>
      </c>
      <c r="D63" s="15" t="s">
        <v>164</v>
      </c>
      <c r="E63" s="16">
        <v>100000</v>
      </c>
      <c r="F63" s="16">
        <v>100000</v>
      </c>
      <c r="G63" s="16">
        <v>100000</v>
      </c>
      <c r="H63" s="16">
        <v>100000</v>
      </c>
    </row>
    <row r="64" spans="1:8" ht="24" customHeight="1">
      <c r="A64" s="9">
        <v>61</v>
      </c>
      <c r="B64" s="17" t="s">
        <v>165</v>
      </c>
      <c r="C64" s="15" t="s">
        <v>166</v>
      </c>
      <c r="D64" s="15" t="s">
        <v>167</v>
      </c>
      <c r="E64" s="31">
        <v>10000</v>
      </c>
      <c r="F64" s="31">
        <v>10000</v>
      </c>
      <c r="G64" s="31">
        <v>10000</v>
      </c>
      <c r="H64" s="31">
        <v>10000</v>
      </c>
    </row>
    <row r="65" spans="1:8" ht="24" customHeight="1">
      <c r="A65" s="9">
        <v>62</v>
      </c>
      <c r="B65" s="17" t="s">
        <v>168</v>
      </c>
      <c r="C65" s="15" t="s">
        <v>169</v>
      </c>
      <c r="D65" s="15" t="s">
        <v>170</v>
      </c>
      <c r="E65" s="31">
        <v>49985</v>
      </c>
      <c r="F65" s="31">
        <v>49985</v>
      </c>
      <c r="G65" s="31">
        <v>49985</v>
      </c>
      <c r="H65" s="31">
        <v>49985</v>
      </c>
    </row>
    <row r="66" spans="1:8" ht="24" customHeight="1">
      <c r="A66" s="9">
        <v>63</v>
      </c>
      <c r="B66" s="17" t="s">
        <v>171</v>
      </c>
      <c r="C66" s="15" t="s">
        <v>172</v>
      </c>
      <c r="D66" s="15" t="s">
        <v>173</v>
      </c>
      <c r="E66" s="53"/>
      <c r="F66" s="16">
        <v>150000</v>
      </c>
      <c r="G66" s="16">
        <v>150000</v>
      </c>
      <c r="H66" s="16">
        <v>150000</v>
      </c>
    </row>
    <row r="67" spans="1:11" s="21" customFormat="1" ht="24" customHeight="1">
      <c r="A67" s="9">
        <v>64</v>
      </c>
      <c r="B67" s="22" t="s">
        <v>174</v>
      </c>
      <c r="C67" s="42" t="s">
        <v>175</v>
      </c>
      <c r="D67" s="38" t="s">
        <v>176</v>
      </c>
      <c r="E67" s="13">
        <v>600000</v>
      </c>
      <c r="F67" s="13">
        <v>600000</v>
      </c>
      <c r="G67" s="13">
        <v>600000</v>
      </c>
      <c r="H67" s="13">
        <v>600000</v>
      </c>
      <c r="I67" s="20"/>
      <c r="J67" s="20"/>
      <c r="K67" s="20"/>
    </row>
    <row r="68" spans="1:8" ht="24" customHeight="1">
      <c r="A68" s="9">
        <v>65</v>
      </c>
      <c r="B68" s="24" t="s">
        <v>177</v>
      </c>
      <c r="C68" s="57" t="s">
        <v>178</v>
      </c>
      <c r="D68" s="11" t="s">
        <v>179</v>
      </c>
      <c r="E68" s="53"/>
      <c r="F68" s="13">
        <v>3500</v>
      </c>
      <c r="G68" s="13">
        <v>3500</v>
      </c>
      <c r="H68" s="13">
        <v>3500</v>
      </c>
    </row>
    <row r="69" spans="1:11" s="21" customFormat="1" ht="24" customHeight="1">
      <c r="A69" s="9">
        <v>66</v>
      </c>
      <c r="B69" s="24" t="s">
        <v>177</v>
      </c>
      <c r="C69" s="58"/>
      <c r="D69" s="11" t="s">
        <v>180</v>
      </c>
      <c r="E69" s="53"/>
      <c r="F69" s="13">
        <v>100000</v>
      </c>
      <c r="G69" s="13">
        <v>100000</v>
      </c>
      <c r="H69" s="13">
        <v>100000</v>
      </c>
      <c r="I69" s="20"/>
      <c r="J69" s="20"/>
      <c r="K69" s="20"/>
    </row>
    <row r="70" spans="1:8" ht="24" customHeight="1">
      <c r="A70" s="9">
        <v>67</v>
      </c>
      <c r="B70" s="24" t="s">
        <v>177</v>
      </c>
      <c r="C70" s="58"/>
      <c r="D70" s="23" t="s">
        <v>181</v>
      </c>
      <c r="E70" s="53"/>
      <c r="F70" s="13">
        <v>7000</v>
      </c>
      <c r="G70" s="13">
        <v>7000</v>
      </c>
      <c r="H70" s="13">
        <v>7000</v>
      </c>
    </row>
    <row r="71" spans="1:8" ht="24" customHeight="1">
      <c r="A71" s="54" t="s">
        <v>182</v>
      </c>
      <c r="B71" s="55"/>
      <c r="C71" s="43"/>
      <c r="D71" s="23"/>
      <c r="E71" s="44"/>
      <c r="F71" s="45"/>
      <c r="G71" s="44">
        <f>23892118.87+H10+110</f>
        <v>24879888.87</v>
      </c>
      <c r="H71" s="44">
        <f>23892118.87+H10-14691.25+110</f>
        <v>24865197.62</v>
      </c>
    </row>
    <row r="72" spans="1:8" ht="24" customHeight="1">
      <c r="A72" s="55"/>
      <c r="B72" s="55"/>
      <c r="C72" s="43"/>
      <c r="D72" s="23"/>
      <c r="E72" s="46"/>
      <c r="F72" s="46"/>
      <c r="G72" s="46">
        <v>238980</v>
      </c>
      <c r="H72" s="46">
        <v>238980</v>
      </c>
    </row>
  </sheetData>
  <mergeCells count="6">
    <mergeCell ref="A71:B72"/>
    <mergeCell ref="A1:H1"/>
    <mergeCell ref="C68:C70"/>
    <mergeCell ref="C30:C39"/>
    <mergeCell ref="C16:C17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大家园丁论坛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</dc:creator>
  <cp:keywords/>
  <dc:description/>
  <cp:lastModifiedBy>user</cp:lastModifiedBy>
  <dcterms:created xsi:type="dcterms:W3CDTF">2008-06-02T01:06:05Z</dcterms:created>
  <dcterms:modified xsi:type="dcterms:W3CDTF">2008-06-04T00:56:35Z</dcterms:modified>
  <cp:category/>
  <cp:version/>
  <cp:contentType/>
  <cp:contentStatus/>
</cp:coreProperties>
</file>